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5\6) Nettisivuille\"/>
    </mc:Choice>
  </mc:AlternateContent>
  <xr:revisionPtr revIDLastSave="0" documentId="13_ncr:1_{5285B58A-C591-441D-A65B-DA40089A388F}" xr6:coauthVersionLast="47" xr6:coauthVersionMax="47" xr10:uidLastSave="{00000000-0000-0000-0000-000000000000}"/>
  <bookViews>
    <workbookView xWindow="6240" yWindow="2370" windowWidth="20955" windowHeight="17415" xr2:uid="{6D6376F4-4056-4EDE-909C-4FE18AF4931A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9" i="1"/>
  <c r="E8" i="1"/>
  <c r="C25" i="1" l="1"/>
  <c r="D25" i="1"/>
  <c r="E25" i="1" s="1"/>
  <c r="F25" i="1" s="1"/>
  <c r="E24" i="1"/>
  <c r="F24" i="1" s="1"/>
  <c r="E23" i="1"/>
  <c r="F23" i="1" s="1"/>
  <c r="E22" i="1"/>
  <c r="F22" i="1" s="1"/>
  <c r="C20" i="1"/>
  <c r="D20" i="1"/>
  <c r="E19" i="1"/>
  <c r="F19" i="1" s="1"/>
  <c r="E18" i="1"/>
  <c r="F18" i="1" s="1"/>
  <c r="D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F9" i="1"/>
  <c r="F8" i="1"/>
  <c r="E20" i="1" l="1"/>
  <c r="F20" i="1" s="1"/>
  <c r="C27" i="1"/>
  <c r="E16" i="1"/>
  <c r="F16" i="1" s="1"/>
  <c r="D27" i="1"/>
  <c r="E27" i="1" l="1"/>
  <c r="F27" i="1" s="1"/>
</calcChain>
</file>

<file path=xl/sharedStrings.xml><?xml version="1.0" encoding="utf-8"?>
<sst xmlns="http://schemas.openxmlformats.org/spreadsheetml/2006/main" count="24" uniqueCount="24">
  <si>
    <t>Kunta/seutukunta</t>
  </si>
  <si>
    <t>abs.</t>
  </si>
  <si>
    <t>%</t>
  </si>
  <si>
    <t>Heinävesi</t>
  </si>
  <si>
    <t>Ilomantsi</t>
  </si>
  <si>
    <t>Joensuu</t>
  </si>
  <si>
    <t>Juuka</t>
  </si>
  <si>
    <t>Kontiolahti</t>
  </si>
  <si>
    <t>Liperi</t>
  </si>
  <si>
    <t>Outokumpu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</si>
  <si>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</si>
  <si>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</si>
  <si>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</si>
  <si>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</si>
  <si>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</si>
  <si>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</si>
  <si>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</si>
  <si>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</si>
  <si>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</si>
  <si>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</si>
  <si>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>Valtimo: kuntaliitos Nurmekseen 1.1.2020</t>
  </si>
  <si>
    <t>Lähde: Pohjois-Karjalan maakuntaliiton teollisuusyritysrekisteri</t>
  </si>
  <si>
    <t xml:space="preserve">Teollisuustyöpaikat kunnittain vuosien 2024 ja 2025 lopussa </t>
  </si>
  <si>
    <t xml:space="preserve">        Muutos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</si>
</sst>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64" fontId="6" fillId="2" borderId="0" xfId="1" applyNumberFormat="1" applyFont="1" applyFill="1"/>
    <xf numFmtId="3" fontId="4" fillId="2" borderId="0" xfId="0" applyNumberFormat="1" applyFont="1" applyFill="1"/>
    <xf numFmtId="0" fontId="7" fillId="2" borderId="0" xfId="0" applyFont="1" applyFill="1"/>
    <xf numFmtId="164" fontId="4" fillId="2" borderId="0" xfId="1" applyNumberFormat="1" applyFont="1" applyFill="1"/>
    <xf numFmtId="165" fontId="6" fillId="2" borderId="0" xfId="2" applyNumberFormat="1" applyFont="1" applyFill="1"/>
    <xf numFmtId="165" fontId="4" fillId="2" borderId="0" xfId="2" applyNumberFormat="1" applyFont="1" applyFill="1"/>
    <xf numFmtId="165" fontId="2" fillId="2" borderId="0" xfId="2" applyNumberFormat="1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/>
  </cellXfs>
  <cellStyles count="3">
    <cellStyle name="Normaali" xfId="0" builtinId="0"/>
    <cellStyle name="Pilkku" xfId="2" builtinId="3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F234-F723-49EE-AD7F-1CE2CAC6A168}">
  <dimension ref="A1:H31"/>
  <sheetViews>
    <sheetView tabSelected="1" workbookViewId="0">
      <selection sqref="A1:B1"/>
    </sheetView>
  </sheetViews>
  <sheetFormatPr defaultColWidth="9.140625" defaultRowHeight="15" x14ac:dyDescent="0.25"/>
  <cols>
    <col min="1" max="1" width="9.140625" style="2"/>
    <col min="2" max="2" width="21.140625" style="2" customWidth="1"/>
    <col min="3" max="4" width="11" style="2" bestFit="1" customWidth="1"/>
    <col min="5" max="5" width="11" style="2" customWidth="1"/>
    <col min="6" max="6" width="12.85546875" style="2" customWidth="1"/>
    <col min="7" max="10" width="9.140625" style="2"/>
    <col min="11" max="11" width="22.5703125" style="2" customWidth="1"/>
    <col min="12" max="16384" width="9.140625" style="2"/>
  </cols>
  <sheetData>
    <row r="1" spans="1:8" x14ac:dyDescent="0.25">
      <c r="A1" s="17"/>
      <c r="B1" s="17"/>
      <c r="C1" s="1"/>
      <c r="D1" s="1"/>
      <c r="E1" s="1"/>
      <c r="F1" s="1"/>
      <c r="G1" s="1"/>
      <c r="H1" s="1"/>
    </row>
    <row r="2" spans="1:8" x14ac:dyDescent="0.25">
      <c r="A2" s="17"/>
      <c r="B2" s="17"/>
      <c r="C2" s="1"/>
      <c r="D2" s="1"/>
      <c r="E2" s="1"/>
      <c r="F2" s="1"/>
      <c r="G2" s="1"/>
      <c r="H2" s="1"/>
    </row>
    <row r="3" spans="1:8" ht="15.75" x14ac:dyDescent="0.25">
      <c r="A3" s="1"/>
      <c r="B3" s="3" t="s">
        <v>22</v>
      </c>
      <c r="C3" s="1"/>
      <c r="D3" s="1"/>
      <c r="E3" s="1"/>
      <c r="F3" s="1"/>
      <c r="G3" s="1"/>
      <c r="H3" s="1"/>
    </row>
    <row r="4" spans="1:8" x14ac:dyDescent="0.25">
      <c r="A4" s="17"/>
      <c r="B4" s="17"/>
      <c r="C4" s="1"/>
      <c r="D4" s="1"/>
      <c r="E4" s="1"/>
      <c r="F4" s="1"/>
      <c r="G4" s="1"/>
      <c r="H4" s="1"/>
    </row>
    <row r="5" spans="1:8" x14ac:dyDescent="0.25">
      <c r="A5" s="17"/>
      <c r="B5" s="17"/>
      <c r="C5" s="1"/>
      <c r="D5" s="1"/>
      <c r="E5" s="1"/>
      <c r="F5" s="1"/>
      <c r="G5" s="1"/>
      <c r="H5" s="1"/>
    </row>
    <row r="6" spans="1:8" ht="15.75" x14ac:dyDescent="0.25">
      <c r="A6" s="1"/>
      <c r="B6" s="4" t="s">
        <v>0</v>
      </c>
      <c r="C6" s="4">
        <v>2024</v>
      </c>
      <c r="D6" s="4">
        <v>2025</v>
      </c>
      <c r="E6" s="16" t="s">
        <v>23</v>
      </c>
      <c r="F6" s="16"/>
      <c r="G6" s="5"/>
      <c r="H6" s="1"/>
    </row>
    <row r="7" spans="1:8" ht="15.75" x14ac:dyDescent="0.25">
      <c r="A7" s="17"/>
      <c r="B7" s="17"/>
      <c r="C7" s="1"/>
      <c r="D7" s="1"/>
      <c r="E7" s="6" t="s">
        <v>1</v>
      </c>
      <c r="F7" s="6" t="s">
        <v>2</v>
      </c>
      <c r="G7" s="5"/>
      <c r="H7" s="1"/>
    </row>
    <row r="8" spans="1:8" ht="15.75" x14ac:dyDescent="0.25">
      <c r="A8" s="1"/>
      <c r="B8" s="7" t="s">
        <v>3</v>
      </c>
      <c r="C8" s="13">
        <v>147</v>
      </c>
      <c r="D8" s="13">
        <v>145</v>
      </c>
      <c r="E8" s="8">
        <f t="shared" ref="E8:E16" si="0">D8-C8</f>
        <v>-2</v>
      </c>
      <c r="F8" s="9">
        <f t="shared" ref="F8:F16" si="1">E8/C8</f>
        <v>-1.3605442176870748E-2</v>
      </c>
      <c r="G8" s="5"/>
      <c r="H8" s="1"/>
    </row>
    <row r="9" spans="1:8" ht="15.75" x14ac:dyDescent="0.25">
      <c r="A9" s="1"/>
      <c r="B9" s="7" t="s">
        <v>4</v>
      </c>
      <c r="C9" s="13">
        <v>205</v>
      </c>
      <c r="D9" s="13">
        <v>240</v>
      </c>
      <c r="E9" s="8">
        <f t="shared" si="0"/>
        <v>35</v>
      </c>
      <c r="F9" s="9">
        <f t="shared" si="1"/>
        <v>0.17073170731707318</v>
      </c>
      <c r="G9" s="5"/>
      <c r="H9" s="1"/>
    </row>
    <row r="10" spans="1:8" ht="15.75" x14ac:dyDescent="0.25">
      <c r="A10" s="1"/>
      <c r="B10" s="7" t="s">
        <v>5</v>
      </c>
      <c r="C10" s="13">
        <v>4932</v>
      </c>
      <c r="D10" s="13">
        <v>5000</v>
      </c>
      <c r="E10" s="8">
        <f t="shared" si="0"/>
        <v>68</v>
      </c>
      <c r="F10" s="9">
        <f t="shared" si="1"/>
        <v>1.3787510137875101E-2</v>
      </c>
      <c r="G10" s="5"/>
      <c r="H10" s="1"/>
    </row>
    <row r="11" spans="1:8" ht="15.75" x14ac:dyDescent="0.25">
      <c r="A11" s="1"/>
      <c r="B11" s="7" t="s">
        <v>6</v>
      </c>
      <c r="C11" s="13">
        <v>315</v>
      </c>
      <c r="D11" s="13">
        <v>291</v>
      </c>
      <c r="E11" s="8">
        <f t="shared" si="0"/>
        <v>-24</v>
      </c>
      <c r="F11" s="9">
        <f t="shared" si="1"/>
        <v>-7.6190476190476197E-2</v>
      </c>
      <c r="G11" s="5"/>
      <c r="H11" s="1"/>
    </row>
    <row r="12" spans="1:8" ht="15.75" x14ac:dyDescent="0.25">
      <c r="A12" s="1"/>
      <c r="B12" s="7" t="s">
        <v>7</v>
      </c>
      <c r="C12" s="13">
        <v>1341</v>
      </c>
      <c r="D12" s="13">
        <v>1334</v>
      </c>
      <c r="E12" s="8">
        <f t="shared" si="0"/>
        <v>-7</v>
      </c>
      <c r="F12" s="9">
        <f t="shared" si="1"/>
        <v>-5.219985085756898E-3</v>
      </c>
      <c r="G12" s="5"/>
      <c r="H12" s="1"/>
    </row>
    <row r="13" spans="1:8" ht="15.75" x14ac:dyDescent="0.25">
      <c r="A13" s="1"/>
      <c r="B13" s="7" t="s">
        <v>8</v>
      </c>
      <c r="C13" s="13">
        <v>723</v>
      </c>
      <c r="D13" s="13">
        <v>730</v>
      </c>
      <c r="E13" s="8">
        <f t="shared" si="0"/>
        <v>7</v>
      </c>
      <c r="F13" s="9">
        <f t="shared" si="1"/>
        <v>9.6818810511756573E-3</v>
      </c>
      <c r="G13" s="5"/>
      <c r="H13" s="1"/>
    </row>
    <row r="14" spans="1:8" ht="15.75" x14ac:dyDescent="0.25">
      <c r="A14" s="1"/>
      <c r="B14" s="7" t="s">
        <v>9</v>
      </c>
      <c r="C14" s="13">
        <v>833</v>
      </c>
      <c r="D14" s="13">
        <v>744</v>
      </c>
      <c r="E14" s="8">
        <f t="shared" si="0"/>
        <v>-89</v>
      </c>
      <c r="F14" s="9">
        <f t="shared" si="1"/>
        <v>-0.10684273709483794</v>
      </c>
      <c r="G14" s="5"/>
      <c r="H14" s="1"/>
    </row>
    <row r="15" spans="1:8" ht="15.75" x14ac:dyDescent="0.25">
      <c r="A15" s="1"/>
      <c r="B15" s="7" t="s">
        <v>10</v>
      </c>
      <c r="C15" s="13">
        <v>130</v>
      </c>
      <c r="D15" s="13">
        <v>114</v>
      </c>
      <c r="E15" s="8">
        <f t="shared" si="0"/>
        <v>-16</v>
      </c>
      <c r="F15" s="9">
        <f t="shared" si="1"/>
        <v>-0.12307692307692308</v>
      </c>
      <c r="G15" s="5"/>
      <c r="H15" s="1"/>
    </row>
    <row r="16" spans="1:8" ht="15.75" x14ac:dyDescent="0.25">
      <c r="A16" s="1"/>
      <c r="B16" s="4" t="s">
        <v>11</v>
      </c>
      <c r="C16" s="14">
        <f>SUM(C8:C15)</f>
        <v>8626</v>
      </c>
      <c r="D16" s="14">
        <f>SUM(D8:D15)</f>
        <v>8598</v>
      </c>
      <c r="E16" s="10">
        <f t="shared" si="0"/>
        <v>-28</v>
      </c>
      <c r="F16" s="12">
        <f t="shared" si="1"/>
        <v>-3.2460004637143518E-3</v>
      </c>
      <c r="G16" s="5"/>
      <c r="H16" s="1"/>
    </row>
    <row r="17" spans="1:8" ht="15.75" x14ac:dyDescent="0.25">
      <c r="A17" s="17"/>
      <c r="B17" s="17"/>
      <c r="C17" s="15"/>
      <c r="D17" s="15"/>
      <c r="E17" s="8"/>
      <c r="F17" s="9"/>
      <c r="G17" s="5"/>
      <c r="H17" s="1"/>
    </row>
    <row r="18" spans="1:8" ht="15.75" x14ac:dyDescent="0.25">
      <c r="A18" s="1"/>
      <c r="B18" s="7" t="s">
        <v>12</v>
      </c>
      <c r="C18" s="13">
        <v>679</v>
      </c>
      <c r="D18" s="13">
        <v>667</v>
      </c>
      <c r="E18" s="8">
        <f>D18-C18</f>
        <v>-12</v>
      </c>
      <c r="F18" s="9">
        <f>E18/C18</f>
        <v>-1.7673048600883652E-2</v>
      </c>
      <c r="G18" s="5"/>
      <c r="H18" s="1"/>
    </row>
    <row r="19" spans="1:8" ht="15.75" x14ac:dyDescent="0.25">
      <c r="A19" s="1"/>
      <c r="B19" s="7" t="s">
        <v>13</v>
      </c>
      <c r="C19" s="13">
        <v>569</v>
      </c>
      <c r="D19" s="13">
        <v>583</v>
      </c>
      <c r="E19" s="8">
        <f>D19-C19</f>
        <v>14</v>
      </c>
      <c r="F19" s="9">
        <f>E19/C19</f>
        <v>2.4604569420035149E-2</v>
      </c>
      <c r="G19" s="5"/>
      <c r="H19" s="1"/>
    </row>
    <row r="20" spans="1:8" ht="15.75" x14ac:dyDescent="0.25">
      <c r="A20" s="1"/>
      <c r="B20" s="4" t="s">
        <v>14</v>
      </c>
      <c r="C20" s="14">
        <f t="shared" ref="C20" si="2">SUM(C18:C19)</f>
        <v>1248</v>
      </c>
      <c r="D20" s="14">
        <f>SUM(D18:D19)</f>
        <v>1250</v>
      </c>
      <c r="E20" s="10">
        <f>D20-C20</f>
        <v>2</v>
      </c>
      <c r="F20" s="12">
        <f>E20/C20</f>
        <v>1.6025641025641025E-3</v>
      </c>
      <c r="G20" s="5"/>
      <c r="H20" s="1"/>
    </row>
    <row r="21" spans="1:8" ht="15.75" x14ac:dyDescent="0.25">
      <c r="A21" s="17"/>
      <c r="B21" s="17"/>
      <c r="C21" s="15"/>
      <c r="D21" s="15"/>
      <c r="E21" s="8"/>
      <c r="F21" s="9"/>
      <c r="G21" s="5"/>
      <c r="H21" s="1"/>
    </row>
    <row r="22" spans="1:8" ht="15.75" x14ac:dyDescent="0.25">
      <c r="A22" s="1"/>
      <c r="B22" s="7" t="s">
        <v>15</v>
      </c>
      <c r="C22" s="13">
        <v>573</v>
      </c>
      <c r="D22" s="13">
        <v>552</v>
      </c>
      <c r="E22" s="8">
        <f>D22-C22</f>
        <v>-21</v>
      </c>
      <c r="F22" s="9">
        <f>E22/C22</f>
        <v>-3.6649214659685861E-2</v>
      </c>
      <c r="G22" s="5"/>
      <c r="H22" s="1"/>
    </row>
    <row r="23" spans="1:8" ht="15.75" x14ac:dyDescent="0.25">
      <c r="A23" s="1"/>
      <c r="B23" s="7" t="s">
        <v>16</v>
      </c>
      <c r="C23" s="13">
        <v>42</v>
      </c>
      <c r="D23" s="13">
        <v>41</v>
      </c>
      <c r="E23" s="8">
        <f>D23-C23</f>
        <v>-1</v>
      </c>
      <c r="F23" s="9">
        <f>E23/C23</f>
        <v>-2.3809523809523808E-2</v>
      </c>
      <c r="G23" s="5"/>
      <c r="H23" s="1"/>
    </row>
    <row r="24" spans="1:8" ht="15.75" x14ac:dyDescent="0.25">
      <c r="A24" s="1"/>
      <c r="B24" s="7" t="s">
        <v>17</v>
      </c>
      <c r="C24" s="13">
        <v>121</v>
      </c>
      <c r="D24" s="13">
        <v>124</v>
      </c>
      <c r="E24" s="8">
        <f>D24-C24</f>
        <v>3</v>
      </c>
      <c r="F24" s="9">
        <f>E24/C24</f>
        <v>2.4793388429752067E-2</v>
      </c>
      <c r="G24" s="5"/>
      <c r="H24" s="1"/>
    </row>
    <row r="25" spans="1:8" ht="15.75" x14ac:dyDescent="0.25">
      <c r="A25" s="1"/>
      <c r="B25" s="4" t="s">
        <v>18</v>
      </c>
      <c r="C25" s="14">
        <f t="shared" ref="C25" si="3">SUM(C21:C24)</f>
        <v>736</v>
      </c>
      <c r="D25" s="14">
        <f>SUM(D21:D24)</f>
        <v>717</v>
      </c>
      <c r="E25" s="10">
        <f>D25-C25</f>
        <v>-19</v>
      </c>
      <c r="F25" s="12">
        <f>E25/C25</f>
        <v>-2.5815217391304348E-2</v>
      </c>
      <c r="G25" s="5"/>
      <c r="H25" s="1"/>
    </row>
    <row r="26" spans="1:8" ht="15.75" x14ac:dyDescent="0.25">
      <c r="A26" s="17"/>
      <c r="B26" s="17"/>
      <c r="C26" s="13"/>
      <c r="D26" s="13"/>
      <c r="E26" s="8"/>
      <c r="F26" s="9"/>
      <c r="G26" s="5"/>
      <c r="H26" s="1"/>
    </row>
    <row r="27" spans="1:8" ht="15.75" x14ac:dyDescent="0.25">
      <c r="A27" s="1"/>
      <c r="B27" s="4" t="s">
        <v>19</v>
      </c>
      <c r="C27" s="14">
        <f t="shared" ref="C27" si="4">C16+C20+C25</f>
        <v>10610</v>
      </c>
      <c r="D27" s="14">
        <f>D16+D20+D25</f>
        <v>10565</v>
      </c>
      <c r="E27" s="10">
        <f>D27-C27</f>
        <v>-45</v>
      </c>
      <c r="F27" s="12">
        <f>E27/C27</f>
        <v>-4.2412818096135719E-3</v>
      </c>
      <c r="G27" s="5"/>
      <c r="H27" s="1"/>
    </row>
    <row r="28" spans="1:8" ht="15.75" x14ac:dyDescent="0.25">
      <c r="A28" s="1"/>
      <c r="B28" s="4"/>
      <c r="C28" s="10"/>
      <c r="D28" s="10"/>
      <c r="E28" s="4"/>
      <c r="F28" s="4"/>
      <c r="G28" s="5"/>
      <c r="H28" s="1"/>
    </row>
    <row r="29" spans="1:8" x14ac:dyDescent="0.25">
      <c r="A29" s="1"/>
      <c r="B29" s="11" t="s">
        <v>20</v>
      </c>
      <c r="C29" s="1"/>
      <c r="D29" s="1"/>
      <c r="E29" s="1"/>
      <c r="F29" s="1"/>
      <c r="G29" s="1"/>
      <c r="H29" s="1"/>
    </row>
    <row r="30" spans="1:8" x14ac:dyDescent="0.25">
      <c r="A30" s="1"/>
      <c r="B30" s="1" t="s">
        <v>21</v>
      </c>
      <c r="C30" s="1"/>
      <c r="D30" s="1"/>
      <c r="E30" s="1"/>
      <c r="F30" s="1"/>
      <c r="G30" s="1"/>
      <c r="H30" s="1"/>
    </row>
    <row r="31" spans="1:8" x14ac:dyDescent="0.25">
      <c r="A31" s="17"/>
      <c r="B31" s="17"/>
      <c r="C31" s="1"/>
      <c r="D31" s="1"/>
      <c r="E31" s="1"/>
      <c r="F31" s="1"/>
      <c r="G31" s="1"/>
      <c r="H31" s="1"/>
    </row>
  </sheetData>
  <mergeCells count="10">
    <mergeCell ref="A31:B31"/>
    <mergeCell ref="A1:B1"/>
    <mergeCell ref="A2:B2"/>
    <mergeCell ref="A4:B4"/>
    <mergeCell ref="A5:B5"/>
    <mergeCell ref="E6:F6"/>
    <mergeCell ref="A7:B7"/>
    <mergeCell ref="A17:B17"/>
    <mergeCell ref="A21:B21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Silvennoinen Hanna</dc:creator>
  <cp:lastModifiedBy>Silvennoinen Hanna</cp:lastModifiedBy>
  <dcterms:created xsi:type="dcterms:W3CDTF">2023-06-22T11:04:02Z</dcterms:created>
  <dcterms:modified xsi:type="dcterms:W3CDTF">2026-06-10T08:51:01Z</dcterms:modified>
</cp:coreProperties>
</file>